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omsk.ssmu.ru\dfs\Учебное управление\Рабочая\СТИПЕНДИИ\5. Повышенная стипендия за науку, творчество, спорт, учебу (вуз)\Весна 2024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Print_Area" localSheetId="0">Лист1!$A$1:$G$79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0" i="1" l="1"/>
  <c r="E33" i="1"/>
  <c r="E34" i="1"/>
  <c r="E35" i="1"/>
  <c r="E27" i="1"/>
  <c r="E28" i="1"/>
  <c r="E29" i="1"/>
  <c r="E66" i="1" l="1"/>
  <c r="E65" i="1"/>
  <c r="E49" i="1"/>
  <c r="E48" i="1"/>
  <c r="E47" i="1"/>
  <c r="F65" i="1" l="1"/>
  <c r="F47" i="1"/>
  <c r="E63" i="1"/>
  <c r="E62" i="1"/>
  <c r="E60" i="1"/>
  <c r="E59" i="1"/>
  <c r="E57" i="1"/>
  <c r="E56" i="1"/>
  <c r="E52" i="1"/>
  <c r="F52" i="1" s="1"/>
  <c r="E45" i="1"/>
  <c r="E44" i="1"/>
  <c r="E43" i="1"/>
  <c r="E42" i="1"/>
  <c r="E40" i="1"/>
  <c r="E39" i="1"/>
  <c r="E38" i="1"/>
  <c r="E37" i="1"/>
  <c r="E32" i="1"/>
  <c r="E26" i="1"/>
  <c r="E24" i="1"/>
  <c r="E23" i="1"/>
  <c r="E22" i="1"/>
  <c r="E21" i="1"/>
  <c r="E17" i="1"/>
  <c r="E18" i="1"/>
  <c r="E19" i="1"/>
  <c r="E16" i="1"/>
  <c r="F59" i="1" l="1"/>
  <c r="F16" i="1"/>
  <c r="F32" i="1"/>
  <c r="F42" i="1"/>
  <c r="F21" i="1"/>
  <c r="F37" i="1"/>
  <c r="F56" i="1"/>
  <c r="F62" i="1"/>
  <c r="F67" i="1" s="1"/>
  <c r="F26" i="1"/>
</calcChain>
</file>

<file path=xl/sharedStrings.xml><?xml version="1.0" encoding="utf-8"?>
<sst xmlns="http://schemas.openxmlformats.org/spreadsheetml/2006/main" count="84" uniqueCount="84">
  <si>
    <t>Факультет:</t>
  </si>
  <si>
    <t>Специальность:</t>
  </si>
  <si>
    <t>Курс:</t>
  </si>
  <si>
    <t>Группа:</t>
  </si>
  <si>
    <t>Фамилия, имя, отчество:</t>
  </si>
  <si>
    <t>Телефон:</t>
  </si>
  <si>
    <t>Электронная почта:</t>
  </si>
  <si>
    <t>Достижение</t>
  </si>
  <si>
    <t>Балл</t>
  </si>
  <si>
    <t>Расчет соискателя</t>
  </si>
  <si>
    <t>Подпись ответственного за верификацию подтверждающих документов, дата верификации</t>
  </si>
  <si>
    <t>Итого</t>
  </si>
  <si>
    <r>
      <t>1.1.1. Международный уровень</t>
    </r>
    <r>
      <rPr>
        <sz val="10"/>
        <color rgb="FF000000"/>
        <rFont val="Times New Roman"/>
        <family val="1"/>
        <charset val="204"/>
      </rPr>
      <t> </t>
    </r>
  </si>
  <si>
    <t>1.1.2. Всероссийский уровень, в том числе с международным участием</t>
  </si>
  <si>
    <t>1.1.3. Региональный уровень (на уровне субъекта РФ или федерального округа)</t>
  </si>
  <si>
    <t>1.2.1. Международный уровень</t>
  </si>
  <si>
    <t>1.2.2. Всероссийский уровень, в том числе с международным участием</t>
  </si>
  <si>
    <t>1.2.3. Региональный уровень (на уровне субъекта РФ или федерального округа)</t>
  </si>
  <si>
    <t>2.1. Получение студентом в течение не менее двух следующих друг за другом промежуточных аттестаций, предшествующих назначению повышенной государственной академической стипендии, только оценок «отлично»</t>
  </si>
  <si>
    <r>
      <t>3.1.1. Международный уровень</t>
    </r>
    <r>
      <rPr>
        <sz val="10"/>
        <color rgb="FF000000"/>
        <rFont val="Times New Roman"/>
        <family val="1"/>
        <charset val="204"/>
      </rPr>
      <t> </t>
    </r>
  </si>
  <si>
    <t>3.1.1.1. Победитель (I место)</t>
  </si>
  <si>
    <t>3.1.1.2. Призер (II, III место)</t>
  </si>
  <si>
    <t>3.1.2. Всероссийский уровень, в том числе с международным участием</t>
  </si>
  <si>
    <t>3.1.2.1. Победитель (I место)</t>
  </si>
  <si>
    <t>3.1.2.2. Призер (II, III место)</t>
  </si>
  <si>
    <t>3.1.3. Региональный уровень (на уровне субъекта РФ или федерального округа)</t>
  </si>
  <si>
    <t>3.1.3.1. Победитель (I место)</t>
  </si>
  <si>
    <t>3.1.3.2. Призер (II, III место)</t>
  </si>
  <si>
    <t>Итого баллов по виду деятельности:</t>
  </si>
  <si>
    <t>Количество достижений</t>
  </si>
  <si>
    <t>Количество баллов</t>
  </si>
  <si>
    <t>Соискатель</t>
  </si>
  <si>
    <t>(подпись)</t>
  </si>
  <si>
    <t>(дата)</t>
  </si>
  <si>
    <t>Примечание:</t>
  </si>
  <si>
    <t>К участию в конкурсе допускаются студенты очной формы обучения, обучающиеся на бюджетной основе и получающие государственную академическую стипендию на момент участия в конкурсе.</t>
  </si>
  <si>
    <t>Учитываются заслуги студентов, полученные в течение года, предшествующего назначению повышенной государственной академической стипендии.</t>
  </si>
  <si>
    <r>
      <t xml:space="preserve">При заполнении информационной карты используются арабские цифры. Не разрешается использовать </t>
    </r>
    <r>
      <rPr>
        <b/>
        <sz val="10"/>
        <color rgb="FF000000"/>
        <rFont val="Times New Roman"/>
        <family val="1"/>
        <charset val="204"/>
      </rPr>
      <t>«</t>
    </r>
    <r>
      <rPr>
        <sz val="10"/>
        <color rgb="FF000000"/>
        <rFont val="Times New Roman"/>
        <family val="1"/>
        <charset val="204"/>
      </rPr>
      <t>да</t>
    </r>
    <r>
      <rPr>
        <b/>
        <sz val="10"/>
        <color rgb="FF000000"/>
        <rFont val="Times New Roman"/>
        <family val="1"/>
        <charset val="204"/>
      </rPr>
      <t>»</t>
    </r>
    <r>
      <rPr>
        <sz val="10"/>
        <color rgb="FF000000"/>
        <rFont val="Times New Roman"/>
        <family val="1"/>
        <charset val="204"/>
      </rPr>
      <t xml:space="preserve">, </t>
    </r>
    <r>
      <rPr>
        <b/>
        <sz val="10"/>
        <color rgb="FF000000"/>
        <rFont val="Times New Roman"/>
        <family val="1"/>
        <charset val="204"/>
      </rPr>
      <t>«</t>
    </r>
    <r>
      <rPr>
        <sz val="10"/>
        <color rgb="FF000000"/>
        <rFont val="Times New Roman"/>
        <family val="1"/>
        <charset val="204"/>
      </rPr>
      <t>нет</t>
    </r>
    <r>
      <rPr>
        <b/>
        <sz val="10"/>
        <color rgb="FF000000"/>
        <rFont val="Times New Roman"/>
        <family val="1"/>
        <charset val="204"/>
      </rPr>
      <t>», «</t>
    </r>
    <r>
      <rPr>
        <sz val="10"/>
        <color rgb="FF000000"/>
        <rFont val="Times New Roman"/>
        <family val="1"/>
        <charset val="204"/>
      </rPr>
      <t>+</t>
    </r>
    <r>
      <rPr>
        <b/>
        <sz val="10"/>
        <color rgb="FF000000"/>
        <rFont val="Times New Roman"/>
        <family val="1"/>
        <charset val="204"/>
      </rPr>
      <t>»</t>
    </r>
    <r>
      <rPr>
        <sz val="10"/>
        <color rgb="FF000000"/>
        <rFont val="Times New Roman"/>
        <family val="1"/>
        <charset val="204"/>
      </rPr>
      <t xml:space="preserve">, </t>
    </r>
    <r>
      <rPr>
        <b/>
        <sz val="10"/>
        <color rgb="FF000000"/>
        <rFont val="Times New Roman"/>
        <family val="1"/>
        <charset val="204"/>
      </rPr>
      <t>«</t>
    </r>
    <r>
      <rPr>
        <sz val="10"/>
        <color rgb="FF000000"/>
        <rFont val="Times New Roman"/>
        <family val="1"/>
        <charset val="204"/>
      </rPr>
      <t>-</t>
    </r>
    <r>
      <rPr>
        <b/>
        <sz val="10"/>
        <color rgb="FF000000"/>
        <rFont val="Times New Roman"/>
        <family val="1"/>
        <charset val="204"/>
      </rPr>
      <t>»</t>
    </r>
    <r>
      <rPr>
        <sz val="10"/>
        <color rgb="FF000000"/>
        <rFont val="Times New Roman"/>
        <family val="1"/>
        <charset val="204"/>
      </rPr>
      <t xml:space="preserve">, </t>
    </r>
    <r>
      <rPr>
        <b/>
        <sz val="10"/>
        <color rgb="FF000000"/>
        <rFont val="Times New Roman"/>
        <family val="1"/>
        <charset val="204"/>
      </rPr>
      <t>«</t>
    </r>
    <r>
      <rPr>
        <sz val="10"/>
        <color rgb="FF000000"/>
        <rFont val="Times New Roman"/>
        <family val="1"/>
        <charset val="204"/>
      </rPr>
      <t>V</t>
    </r>
    <r>
      <rPr>
        <b/>
        <sz val="10"/>
        <color rgb="FF000000"/>
        <rFont val="Times New Roman"/>
        <family val="1"/>
        <charset val="204"/>
      </rPr>
      <t>»</t>
    </r>
    <r>
      <rPr>
        <sz val="10"/>
        <color rgb="FF000000"/>
        <rFont val="Times New Roman"/>
        <family val="1"/>
        <charset val="204"/>
      </rPr>
      <t xml:space="preserve">, </t>
    </r>
    <r>
      <rPr>
        <b/>
        <sz val="10"/>
        <color rgb="FF000000"/>
        <rFont val="Times New Roman"/>
        <family val="1"/>
        <charset val="204"/>
      </rPr>
      <t>«</t>
    </r>
    <r>
      <rPr>
        <sz val="10"/>
        <color rgb="FF000000"/>
        <rFont val="Times New Roman"/>
        <family val="1"/>
        <charset val="204"/>
      </rPr>
      <t>0</t>
    </r>
    <r>
      <rPr>
        <b/>
        <sz val="10"/>
        <color rgb="FF000000"/>
        <rFont val="Times New Roman"/>
        <family val="1"/>
        <charset val="204"/>
      </rPr>
      <t>»</t>
    </r>
    <r>
      <rPr>
        <sz val="10"/>
        <color rgb="FF000000"/>
        <rFont val="Times New Roman"/>
        <family val="1"/>
        <charset val="204"/>
      </rPr>
      <t>, и т.д.</t>
    </r>
  </si>
  <si>
    <t>При отсутствии подтверждающих документов ячейка должна оставаться пустой.</t>
  </si>
  <si>
    <t xml:space="preserve">ИНФОРМАЦИОННАЯ КАРТА </t>
  </si>
  <si>
    <t>соискателя повышенной государственной академической стипендии</t>
  </si>
  <si>
    <r>
      <t xml:space="preserve">за достижения в </t>
    </r>
    <r>
      <rPr>
        <b/>
        <sz val="10"/>
        <color rgb="FF000000"/>
        <rFont val="Times New Roman"/>
        <family val="1"/>
        <charset val="204"/>
      </rPr>
      <t>учебной деятельности</t>
    </r>
  </si>
  <si>
    <t>1.2.4. Университетский уровень</t>
  </si>
  <si>
    <t>3.1.4. Университетский уровень</t>
  </si>
  <si>
    <t>3.1.4.1. Победитель (I место)</t>
  </si>
  <si>
    <t>3.1.4.2. Призер (II, III место)</t>
  </si>
  <si>
    <t>1.1.1.1. Победитель в личном зачете (I место)</t>
  </si>
  <si>
    <t>1.1.1.2. Призер в личном зачете (II, III место)</t>
  </si>
  <si>
    <t>1.1.1.3. Победитель в командном зачете (I место)</t>
  </si>
  <si>
    <t>1.1.1.4. Призер в командном зачете (II, III место)</t>
  </si>
  <si>
    <t>1.1.2.1. Победитель в личном зачете (I место)</t>
  </si>
  <si>
    <t>1.1.2.2. Призер в личном зачете (II, III место)</t>
  </si>
  <si>
    <t>1.1.2.3. Победитель в командном зачете (I место)</t>
  </si>
  <si>
    <t>1.1.2.4. Призер в командном зачете (II, III место)</t>
  </si>
  <si>
    <t>1.1.3.1. Победитель в личном зачете (I место)</t>
  </si>
  <si>
    <t>1.1.3.2. Призер в личном зачете (II, III место)</t>
  </si>
  <si>
    <t>1.1.3.3. Победитель в командном зачете (I место)</t>
  </si>
  <si>
    <t>1.1.3.4. Призер в командном зачете (II, III место)</t>
  </si>
  <si>
    <t>1.2.1.1. Победитель в личном зачете (I место)</t>
  </si>
  <si>
    <t>1.2.1.2. Призер в личном зачете (II, III место)</t>
  </si>
  <si>
    <t>1.2.1.3. Победитель в командном зачете (I место)</t>
  </si>
  <si>
    <t>1.2.1.4. Призер в командном зачете (II, III место)</t>
  </si>
  <si>
    <t>1.2.2.1. Победитель в личном зачете (I место)</t>
  </si>
  <si>
    <t>1.2.2.2. Призер в личном зачете (II, III место)</t>
  </si>
  <si>
    <t>1.2.2.3. Победитель в командном зачете (I место)</t>
  </si>
  <si>
    <t>1.2.2.4. Призер в командном зачете (II, III место)</t>
  </si>
  <si>
    <t>1.2.3.1. Победитель в личном зачете (I место)</t>
  </si>
  <si>
    <t>1.2.3.2. Призер в личном зачете (II, III место)</t>
  </si>
  <si>
    <t>1.2.3.3. Победитель в командном зачете (I место)</t>
  </si>
  <si>
    <t>1.2.3.4. Призер в командном зачете (II, III место)</t>
  </si>
  <si>
    <t>1.2.4.1. Победитель в личном зачете (I место)</t>
  </si>
  <si>
    <t>1.2.4.2. Призер в личном зачете (II, III место)</t>
  </si>
  <si>
    <t>1.2.4.3. Победитель в командном зачете (I место)</t>
  </si>
  <si>
    <t>1.2.4.4. Призер в командном зачете (II, III место)</t>
  </si>
  <si>
    <t>Достоверность представленных сведений подтверждаю документами,</t>
  </si>
  <si>
    <t>прикрепленными в разделе "Портфолио" в личном кабинете обучающегося</t>
  </si>
  <si>
    <r>
      <t xml:space="preserve">на </t>
    </r>
    <r>
      <rPr>
        <u/>
        <sz val="10"/>
        <color rgb="FF000000"/>
        <rFont val="Times New Roman"/>
        <family val="1"/>
        <charset val="204"/>
      </rPr>
      <t xml:space="preserve">                    </t>
    </r>
    <r>
      <rPr>
        <sz val="10"/>
        <color rgb="FF000000"/>
        <rFont val="Times New Roman"/>
        <family val="1"/>
        <charset val="204"/>
      </rPr>
      <t xml:space="preserve"> семестр 20</t>
    </r>
    <r>
      <rPr>
        <u/>
        <sz val="10"/>
        <color rgb="FF000000"/>
        <rFont val="Times New Roman"/>
        <family val="1"/>
        <charset val="204"/>
      </rPr>
      <t xml:space="preserve">     </t>
    </r>
    <r>
      <rPr>
        <sz val="10"/>
        <color rgb="FF000000"/>
        <rFont val="Times New Roman"/>
        <family val="1"/>
        <charset val="204"/>
      </rPr>
      <t>/20</t>
    </r>
    <r>
      <rPr>
        <u/>
        <sz val="10"/>
        <color rgb="FF000000"/>
        <rFont val="Times New Roman"/>
        <family val="1"/>
        <charset val="204"/>
      </rPr>
      <t xml:space="preserve">     </t>
    </r>
    <r>
      <rPr>
        <sz val="10"/>
        <color rgb="FF000000"/>
        <rFont val="Times New Roman"/>
        <family val="1"/>
        <charset val="204"/>
      </rPr>
      <t xml:space="preserve"> учебного года</t>
    </r>
  </si>
  <si>
    <t>2. Получение студентом в течение не менее двух следующих друг за другом промежуточных аттестаций, предшествующих назначению повышенной государственной академической стипендии, только оценок «отлично»</t>
  </si>
  <si>
    <t>3. Получение студентом в течение года, предшествующего назначению повышенной государственной академической стипендии, награды (приза) за результаты проектной деятельности и (или) опытно-конструкторской работы</t>
  </si>
  <si>
    <t>3.1. Победитель или призер конкурса проектов и (или) опытно-конструкторских работ (не носящих характер научно-исследовательской работы), выполненных в рамках освоения образовательной программы высшего образования</t>
  </si>
  <si>
    <t>1. Признание студента победителем или призером международной, всероссийской, ведомственной или региональной олимпиады, конкурса, соревнования, состязания или иного мероприятия, направленного на выявление учебных достижений студентов, проведенных в течение года, предшествующего назначению повышенной государственной академической стипендии</t>
  </si>
  <si>
    <t>1.1. Победитель или призер мероприятия, направленного на выявление учебных достижений студентов, организованного Минздравом России и (или) другими федеральными органами исполнительной власти, Федеральным собранием Российской Федерации, Ассоциацией организаторов студенческих олимпиад «Я – профессионал» </t>
  </si>
  <si>
    <t>1.2. Победитель или призер мероприятия, направленного на выявление учебных достижений студентов, организованного государственными учреждениями высшего образования и (или) государственными научными организациями, органами исполнительной власти субъектов Российской Федерации</t>
  </si>
  <si>
    <t>(достижения должны быть подтверждены документами, прикрепляемыми в разделе "Портфолио" в личном кабинете обучающегося)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</si>
</sst>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2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2" fillId="0" borderId="0" xfId="0" applyFont="1"/>
    <xf numFmtId="0" fontId="1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9" xfId="0" applyFont="1" applyBorder="1" applyAlignment="1" applyProtection="1">
      <alignment horizontal="center"/>
      <protection locked="0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tabSelected="1" view="pageBreakPreview" zoomScale="220" zoomScaleNormal="100" zoomScaleSheetLayoutView="220" workbookViewId="0">
      <selection activeCell="A3" sqref="A3:G3"/>
    </sheetView>
  </sheetViews>
  <sheetFormatPr defaultRowHeight="15" x14ac:dyDescent="0.25"/>
  <cols>
    <col min="1" max="1" width="20.5703125" style="15" customWidth="1"/>
    <col min="2" max="2" width="32.140625" style="15" customWidth="1"/>
    <col min="3" max="3" width="9.140625" style="15"/>
    <col min="4" max="4" width="11.85546875" style="15" customWidth="1"/>
    <col min="5" max="5" width="12.28515625" style="15" customWidth="1"/>
    <col min="6" max="6" width="7.7109375" style="15" customWidth="1"/>
    <col min="7" max="7" width="27.85546875" style="15" customWidth="1"/>
  </cols>
  <sheetData>
    <row r="1" spans="1:7" ht="15" customHeight="1" x14ac:dyDescent="0.25">
      <c r="A1" s="38" t="s">
        <v>39</v>
      </c>
      <c r="B1" s="38"/>
      <c r="C1" s="38"/>
      <c r="D1" s="38"/>
      <c r="E1" s="38"/>
      <c r="F1" s="38"/>
      <c r="G1" s="38"/>
    </row>
    <row r="2" spans="1:7" ht="15" customHeight="1" x14ac:dyDescent="0.25">
      <c r="A2" s="38" t="s">
        <v>40</v>
      </c>
      <c r="B2" s="38"/>
      <c r="C2" s="38"/>
      <c r="D2" s="38"/>
      <c r="E2" s="38"/>
      <c r="F2" s="38"/>
      <c r="G2" s="38"/>
    </row>
    <row r="3" spans="1:7" ht="15" customHeight="1" x14ac:dyDescent="0.25">
      <c r="A3" s="39" t="s">
        <v>41</v>
      </c>
      <c r="B3" s="39"/>
      <c r="C3" s="39"/>
      <c r="D3" s="39"/>
      <c r="E3" s="39"/>
      <c r="F3" s="39"/>
      <c r="G3" s="39"/>
    </row>
    <row r="4" spans="1:7" ht="15" customHeight="1" x14ac:dyDescent="0.25">
      <c r="A4" s="39" t="s">
        <v>76</v>
      </c>
      <c r="B4" s="39"/>
      <c r="C4" s="39"/>
      <c r="D4" s="39"/>
      <c r="E4" s="39"/>
      <c r="F4" s="39"/>
      <c r="G4" s="39"/>
    </row>
    <row r="5" spans="1:7" ht="15" customHeight="1" x14ac:dyDescent="0.25">
      <c r="A5" s="38" t="s">
        <v>83</v>
      </c>
      <c r="B5" s="38"/>
      <c r="C5" s="38"/>
      <c r="D5" s="38"/>
      <c r="E5" s="38"/>
      <c r="F5" s="38"/>
      <c r="G5" s="38"/>
    </row>
    <row r="6" spans="1:7" ht="15" customHeight="1" x14ac:dyDescent="0.25"/>
    <row r="7" spans="1:7" ht="15" customHeight="1" x14ac:dyDescent="0.25">
      <c r="A7" s="16" t="s">
        <v>0</v>
      </c>
      <c r="B7" s="40"/>
      <c r="C7" s="40"/>
      <c r="D7" s="40"/>
      <c r="E7" s="40"/>
      <c r="F7" s="40"/>
      <c r="G7" s="40"/>
    </row>
    <row r="8" spans="1:7" ht="15" customHeight="1" x14ac:dyDescent="0.25">
      <c r="A8" s="16" t="s">
        <v>1</v>
      </c>
      <c r="B8" s="17"/>
      <c r="C8" s="18" t="s">
        <v>2</v>
      </c>
      <c r="D8" s="41"/>
      <c r="E8" s="41"/>
      <c r="F8" s="18" t="s">
        <v>3</v>
      </c>
      <c r="G8" s="19"/>
    </row>
    <row r="9" spans="1:7" ht="15" customHeight="1" x14ac:dyDescent="0.25">
      <c r="A9" s="16" t="s">
        <v>4</v>
      </c>
      <c r="B9" s="42"/>
      <c r="C9" s="42"/>
      <c r="D9" s="42"/>
      <c r="E9" s="42"/>
      <c r="F9" s="42"/>
      <c r="G9" s="42"/>
    </row>
    <row r="10" spans="1:7" ht="15" customHeight="1" x14ac:dyDescent="0.25">
      <c r="A10" s="16" t="s">
        <v>5</v>
      </c>
      <c r="B10" s="17"/>
      <c r="C10" s="59" t="s">
        <v>6</v>
      </c>
      <c r="D10" s="59"/>
      <c r="E10" s="59"/>
      <c r="F10" s="41"/>
      <c r="G10" s="41"/>
    </row>
    <row r="11" spans="1:7" ht="15" customHeight="1" x14ac:dyDescent="0.25">
      <c r="A11" s="57" t="s">
        <v>7</v>
      </c>
      <c r="B11" s="57"/>
      <c r="C11" s="62" t="s">
        <v>8</v>
      </c>
      <c r="D11" s="58" t="s">
        <v>9</v>
      </c>
      <c r="E11" s="58"/>
      <c r="F11" s="58"/>
      <c r="G11" s="60" t="s">
        <v>10</v>
      </c>
    </row>
    <row r="12" spans="1:7" ht="30" customHeight="1" x14ac:dyDescent="0.25">
      <c r="A12" s="57"/>
      <c r="B12" s="57"/>
      <c r="C12" s="63"/>
      <c r="D12" s="9" t="s">
        <v>29</v>
      </c>
      <c r="E12" s="9" t="s">
        <v>30</v>
      </c>
      <c r="F12" s="9" t="s">
        <v>11</v>
      </c>
      <c r="G12" s="61"/>
    </row>
    <row r="13" spans="1:7" ht="45" customHeight="1" x14ac:dyDescent="0.25">
      <c r="A13" s="48" t="s">
        <v>80</v>
      </c>
      <c r="B13" s="48"/>
      <c r="C13" s="48"/>
      <c r="D13" s="48"/>
      <c r="E13" s="48"/>
      <c r="F13" s="48"/>
      <c r="G13" s="48"/>
    </row>
    <row r="14" spans="1:7" ht="45" customHeight="1" x14ac:dyDescent="0.25">
      <c r="A14" s="48" t="s">
        <v>81</v>
      </c>
      <c r="B14" s="48"/>
      <c r="C14" s="48"/>
      <c r="D14" s="48"/>
      <c r="E14" s="48"/>
      <c r="F14" s="48"/>
      <c r="G14" s="48"/>
    </row>
    <row r="15" spans="1:7" ht="15" customHeight="1" x14ac:dyDescent="0.25">
      <c r="A15" s="47" t="s">
        <v>12</v>
      </c>
      <c r="B15" s="47"/>
      <c r="C15" s="47"/>
      <c r="D15" s="47"/>
      <c r="E15" s="47"/>
      <c r="F15" s="47"/>
      <c r="G15" s="47"/>
    </row>
    <row r="16" spans="1:7" ht="15" customHeight="1" x14ac:dyDescent="0.25">
      <c r="A16" s="46" t="s">
        <v>46</v>
      </c>
      <c r="B16" s="46"/>
      <c r="C16" s="8">
        <v>5</v>
      </c>
      <c r="D16" s="2"/>
      <c r="E16" s="13">
        <f>D16*C16</f>
        <v>0</v>
      </c>
      <c r="F16" s="55">
        <f>SUM(E16:E19)</f>
        <v>0</v>
      </c>
      <c r="G16" s="44"/>
    </row>
    <row r="17" spans="1:7" ht="15" customHeight="1" x14ac:dyDescent="0.25">
      <c r="A17" s="46" t="s">
        <v>47</v>
      </c>
      <c r="B17" s="46"/>
      <c r="C17" s="8">
        <v>3.5</v>
      </c>
      <c r="D17" s="2"/>
      <c r="E17" s="13">
        <f t="shared" ref="E17:E19" si="0">D17*C17</f>
        <v>0</v>
      </c>
      <c r="F17" s="56"/>
      <c r="G17" s="45"/>
    </row>
    <row r="18" spans="1:7" ht="15" customHeight="1" x14ac:dyDescent="0.25">
      <c r="A18" s="46" t="s">
        <v>48</v>
      </c>
      <c r="B18" s="46"/>
      <c r="C18" s="8">
        <v>2.5</v>
      </c>
      <c r="D18" s="2"/>
      <c r="E18" s="13">
        <f t="shared" si="0"/>
        <v>0</v>
      </c>
      <c r="F18" s="56"/>
      <c r="G18" s="45"/>
    </row>
    <row r="19" spans="1:7" ht="15" customHeight="1" x14ac:dyDescent="0.25">
      <c r="A19" s="46" t="s">
        <v>49</v>
      </c>
      <c r="B19" s="46"/>
      <c r="C19" s="8">
        <v>2</v>
      </c>
      <c r="D19" s="2"/>
      <c r="E19" s="13">
        <f t="shared" si="0"/>
        <v>0</v>
      </c>
      <c r="F19" s="56"/>
      <c r="G19" s="45"/>
    </row>
    <row r="20" spans="1:7" ht="15" customHeight="1" x14ac:dyDescent="0.25">
      <c r="A20" s="47" t="s">
        <v>13</v>
      </c>
      <c r="B20" s="47"/>
      <c r="C20" s="47"/>
      <c r="D20" s="47"/>
      <c r="E20" s="47"/>
      <c r="F20" s="47"/>
      <c r="G20" s="47"/>
    </row>
    <row r="21" spans="1:7" ht="15" customHeight="1" x14ac:dyDescent="0.25">
      <c r="A21" s="46" t="s">
        <v>50</v>
      </c>
      <c r="B21" s="46"/>
      <c r="C21" s="8">
        <v>4</v>
      </c>
      <c r="D21" s="2"/>
      <c r="E21" s="13">
        <f>D21*C21</f>
        <v>0</v>
      </c>
      <c r="F21" s="55">
        <f>SUM(E21:E24)</f>
        <v>0</v>
      </c>
      <c r="G21" s="44"/>
    </row>
    <row r="22" spans="1:7" ht="15" customHeight="1" x14ac:dyDescent="0.25">
      <c r="A22" s="46" t="s">
        <v>51</v>
      </c>
      <c r="B22" s="46"/>
      <c r="C22" s="8">
        <v>2.5</v>
      </c>
      <c r="D22" s="2"/>
      <c r="E22" s="13">
        <f t="shared" ref="E22:E24" si="1">D22*C22</f>
        <v>0</v>
      </c>
      <c r="F22" s="56"/>
      <c r="G22" s="45"/>
    </row>
    <row r="23" spans="1:7" ht="15" customHeight="1" x14ac:dyDescent="0.25">
      <c r="A23" s="46" t="s">
        <v>52</v>
      </c>
      <c r="B23" s="46"/>
      <c r="C23" s="8">
        <v>2</v>
      </c>
      <c r="D23" s="2"/>
      <c r="E23" s="13">
        <f t="shared" si="1"/>
        <v>0</v>
      </c>
      <c r="F23" s="56"/>
      <c r="G23" s="45"/>
    </row>
    <row r="24" spans="1:7" ht="15" customHeight="1" x14ac:dyDescent="0.25">
      <c r="A24" s="46" t="s">
        <v>53</v>
      </c>
      <c r="B24" s="46"/>
      <c r="C24" s="8">
        <v>1.5</v>
      </c>
      <c r="D24" s="2"/>
      <c r="E24" s="13">
        <f t="shared" si="1"/>
        <v>0</v>
      </c>
      <c r="F24" s="56"/>
      <c r="G24" s="45"/>
    </row>
    <row r="25" spans="1:7" ht="15" customHeight="1" x14ac:dyDescent="0.25">
      <c r="A25" s="47" t="s">
        <v>14</v>
      </c>
      <c r="B25" s="47"/>
      <c r="C25" s="47"/>
      <c r="D25" s="47"/>
      <c r="E25" s="47"/>
      <c r="F25" s="47"/>
      <c r="G25" s="47"/>
    </row>
    <row r="26" spans="1:7" ht="15" customHeight="1" x14ac:dyDescent="0.25">
      <c r="A26" s="53" t="s">
        <v>54</v>
      </c>
      <c r="B26" s="54"/>
      <c r="C26" s="8">
        <v>3</v>
      </c>
      <c r="D26" s="2"/>
      <c r="E26" s="13">
        <f>D26*C26</f>
        <v>0</v>
      </c>
      <c r="F26" s="55">
        <f>SUM(E26:E29)</f>
        <v>0</v>
      </c>
      <c r="G26" s="44"/>
    </row>
    <row r="27" spans="1:7" ht="15" customHeight="1" x14ac:dyDescent="0.25">
      <c r="A27" s="53" t="s">
        <v>55</v>
      </c>
      <c r="B27" s="54"/>
      <c r="C27" s="8">
        <v>2</v>
      </c>
      <c r="D27" s="2"/>
      <c r="E27" s="13">
        <f t="shared" ref="E27:E29" si="2">D27*C27</f>
        <v>0</v>
      </c>
      <c r="F27" s="56"/>
      <c r="G27" s="45"/>
    </row>
    <row r="28" spans="1:7" ht="15" customHeight="1" x14ac:dyDescent="0.25">
      <c r="A28" s="53" t="s">
        <v>56</v>
      </c>
      <c r="B28" s="54"/>
      <c r="C28" s="8">
        <v>1.5</v>
      </c>
      <c r="D28" s="2"/>
      <c r="E28" s="13">
        <f t="shared" si="2"/>
        <v>0</v>
      </c>
      <c r="F28" s="56"/>
      <c r="G28" s="45"/>
    </row>
    <row r="29" spans="1:7" ht="15" customHeight="1" x14ac:dyDescent="0.25">
      <c r="A29" s="53" t="s">
        <v>57</v>
      </c>
      <c r="B29" s="54"/>
      <c r="C29" s="8">
        <v>1</v>
      </c>
      <c r="D29" s="2"/>
      <c r="E29" s="13">
        <f t="shared" si="2"/>
        <v>0</v>
      </c>
      <c r="F29" s="56"/>
      <c r="G29" s="45"/>
    </row>
    <row r="30" spans="1:7" ht="45" customHeight="1" x14ac:dyDescent="0.25">
      <c r="A30" s="48" t="s">
        <v>82</v>
      </c>
      <c r="B30" s="48"/>
      <c r="C30" s="48"/>
      <c r="D30" s="48"/>
      <c r="E30" s="48"/>
      <c r="F30" s="48"/>
      <c r="G30" s="48"/>
    </row>
    <row r="31" spans="1:7" x14ac:dyDescent="0.25">
      <c r="A31" s="47" t="s">
        <v>15</v>
      </c>
      <c r="B31" s="47"/>
      <c r="C31" s="47"/>
      <c r="D31" s="47"/>
      <c r="E31" s="47"/>
      <c r="F31" s="47"/>
      <c r="G31" s="47"/>
    </row>
    <row r="32" spans="1:7" x14ac:dyDescent="0.25">
      <c r="A32" s="46" t="s">
        <v>58</v>
      </c>
      <c r="B32" s="46"/>
      <c r="C32" s="8">
        <v>4</v>
      </c>
      <c r="D32" s="2"/>
      <c r="E32" s="13">
        <f>D32*C32</f>
        <v>0</v>
      </c>
      <c r="F32" s="55">
        <f>SUM(E32:E35)</f>
        <v>0</v>
      </c>
      <c r="G32" s="44"/>
    </row>
    <row r="33" spans="1:7" x14ac:dyDescent="0.25">
      <c r="A33" s="46" t="s">
        <v>59</v>
      </c>
      <c r="B33" s="46"/>
      <c r="C33" s="8">
        <v>2.5</v>
      </c>
      <c r="D33" s="2"/>
      <c r="E33" s="13">
        <f t="shared" ref="E33:E35" si="3">D33*C33</f>
        <v>0</v>
      </c>
      <c r="F33" s="56"/>
      <c r="G33" s="45"/>
    </row>
    <row r="34" spans="1:7" x14ac:dyDescent="0.25">
      <c r="A34" s="46" t="s">
        <v>60</v>
      </c>
      <c r="B34" s="46"/>
      <c r="C34" s="8">
        <v>2</v>
      </c>
      <c r="D34" s="2"/>
      <c r="E34" s="13">
        <f t="shared" si="3"/>
        <v>0</v>
      </c>
      <c r="F34" s="56"/>
      <c r="G34" s="45"/>
    </row>
    <row r="35" spans="1:7" x14ac:dyDescent="0.25">
      <c r="A35" s="46" t="s">
        <v>61</v>
      </c>
      <c r="B35" s="46"/>
      <c r="C35" s="8">
        <v>1.5</v>
      </c>
      <c r="D35" s="2"/>
      <c r="E35" s="13">
        <f t="shared" si="3"/>
        <v>0</v>
      </c>
      <c r="F35" s="56"/>
      <c r="G35" s="45"/>
    </row>
    <row r="36" spans="1:7" x14ac:dyDescent="0.25">
      <c r="A36" s="47" t="s">
        <v>16</v>
      </c>
      <c r="B36" s="47"/>
      <c r="C36" s="47"/>
      <c r="D36" s="47"/>
      <c r="E36" s="47"/>
      <c r="F36" s="47"/>
      <c r="G36" s="47"/>
    </row>
    <row r="37" spans="1:7" x14ac:dyDescent="0.25">
      <c r="A37" s="46" t="s">
        <v>62</v>
      </c>
      <c r="B37" s="46"/>
      <c r="C37" s="8">
        <v>3</v>
      </c>
      <c r="D37" s="2"/>
      <c r="E37" s="13">
        <f>D37*C37</f>
        <v>0</v>
      </c>
      <c r="F37" s="55">
        <f>SUM(E37:E40)</f>
        <v>0</v>
      </c>
      <c r="G37" s="44"/>
    </row>
    <row r="38" spans="1:7" x14ac:dyDescent="0.25">
      <c r="A38" s="46" t="s">
        <v>63</v>
      </c>
      <c r="B38" s="46"/>
      <c r="C38" s="12">
        <v>2</v>
      </c>
      <c r="D38" s="3"/>
      <c r="E38" s="13">
        <f t="shared" ref="E38:E40" si="4">D38*C38</f>
        <v>0</v>
      </c>
      <c r="F38" s="56"/>
      <c r="G38" s="45"/>
    </row>
    <row r="39" spans="1:7" x14ac:dyDescent="0.25">
      <c r="A39" s="46" t="s">
        <v>64</v>
      </c>
      <c r="B39" s="46"/>
      <c r="C39" s="8">
        <v>1.5</v>
      </c>
      <c r="D39" s="2"/>
      <c r="E39" s="13">
        <f t="shared" si="4"/>
        <v>0</v>
      </c>
      <c r="F39" s="56"/>
      <c r="G39" s="45"/>
    </row>
    <row r="40" spans="1:7" x14ac:dyDescent="0.25">
      <c r="A40" s="46" t="s">
        <v>65</v>
      </c>
      <c r="B40" s="46"/>
      <c r="C40" s="8">
        <v>1</v>
      </c>
      <c r="D40" s="2"/>
      <c r="E40" s="13">
        <f t="shared" si="4"/>
        <v>0</v>
      </c>
      <c r="F40" s="56"/>
      <c r="G40" s="45"/>
    </row>
    <row r="41" spans="1:7" x14ac:dyDescent="0.25">
      <c r="A41" s="47" t="s">
        <v>17</v>
      </c>
      <c r="B41" s="47"/>
      <c r="C41" s="47"/>
      <c r="D41" s="47"/>
      <c r="E41" s="47"/>
      <c r="F41" s="47"/>
      <c r="G41" s="47"/>
    </row>
    <row r="42" spans="1:7" x14ac:dyDescent="0.25">
      <c r="A42" s="46" t="s">
        <v>66</v>
      </c>
      <c r="B42" s="46"/>
      <c r="C42" s="8">
        <v>2</v>
      </c>
      <c r="D42" s="2"/>
      <c r="E42" s="13">
        <f>D42*C42</f>
        <v>0</v>
      </c>
      <c r="F42" s="55">
        <f>SUM(E42:E45)</f>
        <v>0</v>
      </c>
      <c r="G42" s="44"/>
    </row>
    <row r="43" spans="1:7" x14ac:dyDescent="0.25">
      <c r="A43" s="46" t="s">
        <v>67</v>
      </c>
      <c r="B43" s="46"/>
      <c r="C43" s="8">
        <v>1</v>
      </c>
      <c r="D43" s="2"/>
      <c r="E43" s="13">
        <f t="shared" ref="E43:E45" si="5">D43*C43</f>
        <v>0</v>
      </c>
      <c r="F43" s="56"/>
      <c r="G43" s="45"/>
    </row>
    <row r="44" spans="1:7" x14ac:dyDescent="0.25">
      <c r="A44" s="46" t="s">
        <v>68</v>
      </c>
      <c r="B44" s="46"/>
      <c r="C44" s="8">
        <v>0.75</v>
      </c>
      <c r="D44" s="2"/>
      <c r="E44" s="13">
        <f t="shared" si="5"/>
        <v>0</v>
      </c>
      <c r="F44" s="56"/>
      <c r="G44" s="45"/>
    </row>
    <row r="45" spans="1:7" x14ac:dyDescent="0.25">
      <c r="A45" s="46" t="s">
        <v>69</v>
      </c>
      <c r="B45" s="46"/>
      <c r="C45" s="8">
        <v>0.5</v>
      </c>
      <c r="D45" s="2"/>
      <c r="E45" s="13">
        <f t="shared" si="5"/>
        <v>0</v>
      </c>
      <c r="F45" s="56"/>
      <c r="G45" s="45"/>
    </row>
    <row r="46" spans="1:7" x14ac:dyDescent="0.25">
      <c r="A46" s="47" t="s">
        <v>42</v>
      </c>
      <c r="B46" s="47"/>
      <c r="C46" s="47"/>
      <c r="D46" s="47"/>
      <c r="E46" s="47"/>
      <c r="F46" s="47"/>
      <c r="G46" s="47"/>
    </row>
    <row r="47" spans="1:7" x14ac:dyDescent="0.25">
      <c r="A47" s="46" t="s">
        <v>70</v>
      </c>
      <c r="B47" s="46"/>
      <c r="C47" s="8">
        <v>1.5</v>
      </c>
      <c r="D47" s="2"/>
      <c r="E47" s="13">
        <f>D47*C47</f>
        <v>0</v>
      </c>
      <c r="F47" s="55">
        <f>SUM(E47:E50)</f>
        <v>0</v>
      </c>
      <c r="G47" s="44"/>
    </row>
    <row r="48" spans="1:7" x14ac:dyDescent="0.25">
      <c r="A48" s="46" t="s">
        <v>71</v>
      </c>
      <c r="B48" s="46"/>
      <c r="C48" s="8">
        <v>0.75</v>
      </c>
      <c r="D48" s="2"/>
      <c r="E48" s="13">
        <f t="shared" ref="E48:E50" si="6">D48*C48</f>
        <v>0</v>
      </c>
      <c r="F48" s="56"/>
      <c r="G48" s="45"/>
    </row>
    <row r="49" spans="1:7" x14ac:dyDescent="0.25">
      <c r="A49" s="46" t="s">
        <v>72</v>
      </c>
      <c r="B49" s="46"/>
      <c r="C49" s="8">
        <v>0.5</v>
      </c>
      <c r="D49" s="2"/>
      <c r="E49" s="13">
        <f t="shared" si="6"/>
        <v>0</v>
      </c>
      <c r="F49" s="56"/>
      <c r="G49" s="45"/>
    </row>
    <row r="50" spans="1:7" x14ac:dyDescent="0.25">
      <c r="A50" s="46" t="s">
        <v>73</v>
      </c>
      <c r="B50" s="46"/>
      <c r="C50" s="8">
        <v>0.25</v>
      </c>
      <c r="D50" s="2"/>
      <c r="E50" s="13">
        <f t="shared" si="6"/>
        <v>0</v>
      </c>
      <c r="F50" s="56"/>
      <c r="G50" s="45"/>
    </row>
    <row r="51" spans="1:7" ht="30" customHeight="1" x14ac:dyDescent="0.25">
      <c r="A51" s="48" t="s">
        <v>77</v>
      </c>
      <c r="B51" s="48"/>
      <c r="C51" s="48"/>
      <c r="D51" s="48"/>
      <c r="E51" s="48"/>
      <c r="F51" s="48"/>
      <c r="G51" s="48"/>
    </row>
    <row r="52" spans="1:7" ht="60" customHeight="1" x14ac:dyDescent="0.25">
      <c r="A52" s="46" t="s">
        <v>18</v>
      </c>
      <c r="B52" s="46"/>
      <c r="C52" s="12">
        <v>10</v>
      </c>
      <c r="D52" s="3"/>
      <c r="E52" s="13">
        <f t="shared" ref="E52" si="7">D52*C52</f>
        <v>0</v>
      </c>
      <c r="F52" s="13">
        <f>E52</f>
        <v>0</v>
      </c>
      <c r="G52" s="14"/>
    </row>
    <row r="53" spans="1:7" ht="30" customHeight="1" x14ac:dyDescent="0.25">
      <c r="A53" s="48" t="s">
        <v>78</v>
      </c>
      <c r="B53" s="48"/>
      <c r="C53" s="48"/>
      <c r="D53" s="48"/>
      <c r="E53" s="48"/>
      <c r="F53" s="48"/>
      <c r="G53" s="48"/>
    </row>
    <row r="54" spans="1:7" ht="30" customHeight="1" x14ac:dyDescent="0.25">
      <c r="A54" s="48" t="s">
        <v>79</v>
      </c>
      <c r="B54" s="48"/>
      <c r="C54" s="48"/>
      <c r="D54" s="48"/>
      <c r="E54" s="48"/>
      <c r="F54" s="48"/>
      <c r="G54" s="48"/>
    </row>
    <row r="55" spans="1:7" ht="15" customHeight="1" x14ac:dyDescent="0.25">
      <c r="A55" s="47" t="s">
        <v>19</v>
      </c>
      <c r="B55" s="47"/>
      <c r="C55" s="47"/>
      <c r="D55" s="47"/>
      <c r="E55" s="47"/>
      <c r="F55" s="47"/>
      <c r="G55" s="47"/>
    </row>
    <row r="56" spans="1:7" ht="15" customHeight="1" x14ac:dyDescent="0.25">
      <c r="A56" s="29" t="s">
        <v>20</v>
      </c>
      <c r="B56" s="29"/>
      <c r="C56" s="21">
        <v>2</v>
      </c>
      <c r="D56" s="22"/>
      <c r="E56" s="23">
        <f t="shared" ref="E56:E57" si="8">D56*C56</f>
        <v>0</v>
      </c>
      <c r="F56" s="36">
        <f>SUM(E56:E57)</f>
        <v>0</v>
      </c>
      <c r="G56" s="27"/>
    </row>
    <row r="57" spans="1:7" ht="15" customHeight="1" x14ac:dyDescent="0.25">
      <c r="A57" s="29" t="s">
        <v>21</v>
      </c>
      <c r="B57" s="29"/>
      <c r="C57" s="21">
        <v>1</v>
      </c>
      <c r="D57" s="22"/>
      <c r="E57" s="23">
        <f t="shared" si="8"/>
        <v>0</v>
      </c>
      <c r="F57" s="37"/>
      <c r="G57" s="28"/>
    </row>
    <row r="58" spans="1:7" ht="15" customHeight="1" x14ac:dyDescent="0.25">
      <c r="A58" s="35" t="s">
        <v>22</v>
      </c>
      <c r="B58" s="35"/>
      <c r="C58" s="35"/>
      <c r="D58" s="35"/>
      <c r="E58" s="35"/>
      <c r="F58" s="35"/>
      <c r="G58" s="35"/>
    </row>
    <row r="59" spans="1:7" ht="15" customHeight="1" x14ac:dyDescent="0.25">
      <c r="A59" s="29" t="s">
        <v>23</v>
      </c>
      <c r="B59" s="29"/>
      <c r="C59" s="21">
        <v>1.5</v>
      </c>
      <c r="D59" s="22"/>
      <c r="E59" s="23">
        <f t="shared" ref="E59:E60" si="9">D59*C59</f>
        <v>0</v>
      </c>
      <c r="F59" s="36">
        <f>SUM(E59:E60)</f>
        <v>0</v>
      </c>
      <c r="G59" s="27"/>
    </row>
    <row r="60" spans="1:7" ht="15" customHeight="1" x14ac:dyDescent="0.25">
      <c r="A60" s="29" t="s">
        <v>24</v>
      </c>
      <c r="B60" s="29"/>
      <c r="C60" s="24">
        <v>0.75</v>
      </c>
      <c r="D60" s="25"/>
      <c r="E60" s="23">
        <f t="shared" si="9"/>
        <v>0</v>
      </c>
      <c r="F60" s="37"/>
      <c r="G60" s="28"/>
    </row>
    <row r="61" spans="1:7" ht="15" customHeight="1" x14ac:dyDescent="0.25">
      <c r="A61" s="35" t="s">
        <v>25</v>
      </c>
      <c r="B61" s="35"/>
      <c r="C61" s="35"/>
      <c r="D61" s="35"/>
      <c r="E61" s="35"/>
      <c r="F61" s="35"/>
      <c r="G61" s="35"/>
    </row>
    <row r="62" spans="1:7" ht="15" customHeight="1" x14ac:dyDescent="0.25">
      <c r="A62" s="29" t="s">
        <v>26</v>
      </c>
      <c r="B62" s="29"/>
      <c r="C62" s="24">
        <v>1</v>
      </c>
      <c r="D62" s="25"/>
      <c r="E62" s="23">
        <f t="shared" ref="E62:E63" si="10">D62*C62</f>
        <v>0</v>
      </c>
      <c r="F62" s="36">
        <f>SUM(E62:E63)</f>
        <v>0</v>
      </c>
      <c r="G62" s="30"/>
    </row>
    <row r="63" spans="1:7" ht="15" customHeight="1" x14ac:dyDescent="0.25">
      <c r="A63" s="29" t="s">
        <v>27</v>
      </c>
      <c r="B63" s="29"/>
      <c r="C63" s="24">
        <v>0.5</v>
      </c>
      <c r="D63" s="25"/>
      <c r="E63" s="23">
        <f t="shared" si="10"/>
        <v>0</v>
      </c>
      <c r="F63" s="37"/>
      <c r="G63" s="30"/>
    </row>
    <row r="64" spans="1:7" ht="15" customHeight="1" x14ac:dyDescent="0.25">
      <c r="A64" s="35" t="s">
        <v>43</v>
      </c>
      <c r="B64" s="35"/>
      <c r="C64" s="35"/>
      <c r="D64" s="35"/>
      <c r="E64" s="35"/>
      <c r="F64" s="35"/>
      <c r="G64" s="35"/>
    </row>
    <row r="65" spans="1:7" ht="15" customHeight="1" x14ac:dyDescent="0.25">
      <c r="A65" s="29" t="s">
        <v>44</v>
      </c>
      <c r="B65" s="29"/>
      <c r="C65" s="24">
        <v>0.5</v>
      </c>
      <c r="D65" s="25"/>
      <c r="E65" s="23">
        <f t="shared" ref="E65:E66" si="11">D65*C65</f>
        <v>0</v>
      </c>
      <c r="F65" s="36">
        <f>SUM(E65:E66)</f>
        <v>0</v>
      </c>
      <c r="G65" s="26"/>
    </row>
    <row r="66" spans="1:7" ht="15" customHeight="1" x14ac:dyDescent="0.25">
      <c r="A66" s="29" t="s">
        <v>45</v>
      </c>
      <c r="B66" s="29"/>
      <c r="C66" s="24">
        <v>0.25</v>
      </c>
      <c r="D66" s="25"/>
      <c r="E66" s="23">
        <f t="shared" si="11"/>
        <v>0</v>
      </c>
      <c r="F66" s="37"/>
      <c r="G66" s="26"/>
    </row>
    <row r="67" spans="1:7" ht="15" customHeight="1" x14ac:dyDescent="0.25">
      <c r="A67" s="32" t="s">
        <v>28</v>
      </c>
      <c r="B67" s="33"/>
      <c r="C67" s="33"/>
      <c r="D67" s="33"/>
      <c r="E67" s="34"/>
      <c r="F67" s="1">
        <f>SUM(F65,F62,F59,F56,F52,F47,F42,F37,F32,F26,F21,F16)</f>
        <v>0</v>
      </c>
      <c r="G67" s="20"/>
    </row>
    <row r="68" spans="1:7" ht="15" customHeight="1" x14ac:dyDescent="0.25"/>
    <row r="69" spans="1:7" ht="15" customHeight="1" x14ac:dyDescent="0.25">
      <c r="A69" s="43" t="s">
        <v>74</v>
      </c>
      <c r="B69" s="43"/>
      <c r="C69" s="43"/>
      <c r="D69" s="43"/>
      <c r="E69" s="43"/>
      <c r="F69" s="43"/>
      <c r="G69" s="43"/>
    </row>
    <row r="70" spans="1:7" ht="15" customHeight="1" x14ac:dyDescent="0.25">
      <c r="A70" s="31" t="s">
        <v>75</v>
      </c>
      <c r="B70" s="31"/>
      <c r="C70" s="31"/>
      <c r="D70" s="31"/>
      <c r="E70" s="31"/>
      <c r="F70" s="31"/>
      <c r="G70" s="31"/>
    </row>
    <row r="71" spans="1:7" ht="15" customHeight="1" x14ac:dyDescent="0.25">
      <c r="A71" s="10"/>
      <c r="B71" s="10"/>
      <c r="C71" s="10"/>
      <c r="D71" s="10"/>
      <c r="E71" s="10"/>
      <c r="F71" s="10"/>
      <c r="G71" s="10"/>
    </row>
    <row r="72" spans="1:7" ht="15" customHeight="1" x14ac:dyDescent="0.25">
      <c r="A72" s="11" t="s">
        <v>31</v>
      </c>
      <c r="B72" s="52"/>
      <c r="C72" s="52"/>
      <c r="D72" s="52"/>
      <c r="E72" s="7"/>
      <c r="F72" s="50"/>
      <c r="G72" s="50"/>
    </row>
    <row r="73" spans="1:7" ht="15" customHeight="1" x14ac:dyDescent="0.25">
      <c r="A73" s="4"/>
      <c r="B73" s="51" t="s">
        <v>32</v>
      </c>
      <c r="C73" s="51"/>
      <c r="D73" s="51"/>
      <c r="E73" s="6"/>
      <c r="F73" s="51" t="s">
        <v>33</v>
      </c>
      <c r="G73" s="51"/>
    </row>
    <row r="75" spans="1:7" x14ac:dyDescent="0.25">
      <c r="A75" s="5" t="s">
        <v>34</v>
      </c>
    </row>
    <row r="76" spans="1:7" ht="28.5" customHeight="1" x14ac:dyDescent="0.25">
      <c r="A76" s="49" t="s">
        <v>35</v>
      </c>
      <c r="B76" s="49"/>
      <c r="C76" s="49"/>
      <c r="D76" s="49"/>
      <c r="E76" s="49"/>
      <c r="F76" s="49"/>
      <c r="G76" s="49"/>
    </row>
    <row r="77" spans="1:7" x14ac:dyDescent="0.25">
      <c r="A77" s="49" t="s">
        <v>36</v>
      </c>
      <c r="B77" s="49"/>
      <c r="C77" s="49"/>
      <c r="D77" s="49"/>
      <c r="E77" s="49"/>
      <c r="F77" s="49"/>
      <c r="G77" s="49"/>
    </row>
    <row r="78" spans="1:7" x14ac:dyDescent="0.25">
      <c r="A78" s="49" t="s">
        <v>37</v>
      </c>
      <c r="B78" s="49"/>
      <c r="C78" s="49"/>
      <c r="D78" s="49"/>
      <c r="E78" s="49"/>
      <c r="F78" s="49"/>
      <c r="G78" s="49"/>
    </row>
    <row r="79" spans="1:7" x14ac:dyDescent="0.25">
      <c r="A79" s="49" t="s">
        <v>38</v>
      </c>
      <c r="B79" s="49"/>
      <c r="C79" s="49"/>
      <c r="D79" s="49"/>
      <c r="E79" s="49"/>
      <c r="F79" s="49"/>
      <c r="G79" s="49"/>
    </row>
  </sheetData>
  <sheetProtection selectLockedCells="1"/>
  <mergeCells count="100">
    <mergeCell ref="A25:G25"/>
    <mergeCell ref="A26:B26"/>
    <mergeCell ref="A27:B27"/>
    <mergeCell ref="A28:B28"/>
    <mergeCell ref="C11:C12"/>
    <mergeCell ref="F10:G10"/>
    <mergeCell ref="C10:E10"/>
    <mergeCell ref="G11:G12"/>
    <mergeCell ref="F16:F19"/>
    <mergeCell ref="G16:G19"/>
    <mergeCell ref="A58:G58"/>
    <mergeCell ref="A59:B59"/>
    <mergeCell ref="A60:B60"/>
    <mergeCell ref="A61:G61"/>
    <mergeCell ref="A34:B34"/>
    <mergeCell ref="A35:B35"/>
    <mergeCell ref="F32:F35"/>
    <mergeCell ref="A56:B56"/>
    <mergeCell ref="A57:B57"/>
    <mergeCell ref="A51:G51"/>
    <mergeCell ref="A52:B52"/>
    <mergeCell ref="A53:G53"/>
    <mergeCell ref="A54:G54"/>
    <mergeCell ref="A55:G55"/>
    <mergeCell ref="F37:F40"/>
    <mergeCell ref="A42:B42"/>
    <mergeCell ref="A43:B43"/>
    <mergeCell ref="A38:B38"/>
    <mergeCell ref="A39:B39"/>
    <mergeCell ref="A46:G46"/>
    <mergeCell ref="A44:B44"/>
    <mergeCell ref="A45:B45"/>
    <mergeCell ref="F42:F45"/>
    <mergeCell ref="G37:G40"/>
    <mergeCell ref="G42:G45"/>
    <mergeCell ref="A37:B37"/>
    <mergeCell ref="A47:B47"/>
    <mergeCell ref="F47:F50"/>
    <mergeCell ref="G47:G50"/>
    <mergeCell ref="A48:B48"/>
    <mergeCell ref="A49:B49"/>
    <mergeCell ref="A50:B50"/>
    <mergeCell ref="A11:B12"/>
    <mergeCell ref="A14:G14"/>
    <mergeCell ref="A15:G15"/>
    <mergeCell ref="D11:F11"/>
    <mergeCell ref="F21:F24"/>
    <mergeCell ref="A21:B21"/>
    <mergeCell ref="A22:B22"/>
    <mergeCell ref="A23:B23"/>
    <mergeCell ref="A24:B24"/>
    <mergeCell ref="G32:G35"/>
    <mergeCell ref="A29:B29"/>
    <mergeCell ref="F26:F29"/>
    <mergeCell ref="A40:B40"/>
    <mergeCell ref="A41:G41"/>
    <mergeCell ref="A36:G36"/>
    <mergeCell ref="A30:G30"/>
    <mergeCell ref="A31:G31"/>
    <mergeCell ref="A32:B32"/>
    <mergeCell ref="A33:B33"/>
    <mergeCell ref="A77:G77"/>
    <mergeCell ref="A78:G78"/>
    <mergeCell ref="A79:G79"/>
    <mergeCell ref="F72:G72"/>
    <mergeCell ref="F73:G73"/>
    <mergeCell ref="A76:G76"/>
    <mergeCell ref="B72:D72"/>
    <mergeCell ref="B73:D73"/>
    <mergeCell ref="B7:G7"/>
    <mergeCell ref="D8:E8"/>
    <mergeCell ref="B9:G9"/>
    <mergeCell ref="A69:G69"/>
    <mergeCell ref="F56:F57"/>
    <mergeCell ref="F59:F60"/>
    <mergeCell ref="F62:F63"/>
    <mergeCell ref="G21:G24"/>
    <mergeCell ref="G26:G29"/>
    <mergeCell ref="G56:G57"/>
    <mergeCell ref="A16:B16"/>
    <mergeCell ref="A17:B17"/>
    <mergeCell ref="A18:B18"/>
    <mergeCell ref="A19:B19"/>
    <mergeCell ref="A20:G20"/>
    <mergeCell ref="A13:G13"/>
    <mergeCell ref="A1:G1"/>
    <mergeCell ref="A2:G2"/>
    <mergeCell ref="A3:G3"/>
    <mergeCell ref="A4:G4"/>
    <mergeCell ref="A5:G5"/>
    <mergeCell ref="G59:G60"/>
    <mergeCell ref="A62:B62"/>
    <mergeCell ref="A63:B63"/>
    <mergeCell ref="G62:G63"/>
    <mergeCell ref="A70:G70"/>
    <mergeCell ref="A67:E67"/>
    <mergeCell ref="A64:G64"/>
    <mergeCell ref="A65:B65"/>
    <mergeCell ref="F65:F66"/>
    <mergeCell ref="A66:B6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Header>&amp;L&amp;"Times New Roman,обычный"&amp;8Дата печати: &amp;D&amp;C&amp;"Times New Roman,обычный"Страница: &amp;P из &amp;N&amp;R&amp;"Times New Roman,обычный"&amp;8Учебная деятельность</oddHeader>
  </headerFooter>
  <rowBreaks count="1" manualBreakCount="1">
    <brk id="5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 Перфильев</dc:creator>
  <cp:lastModifiedBy>Санникова Екатерина Юрьевна</cp:lastModifiedBy>
  <cp:lastPrinted>2024-02-02T09:57:21Z</cp:lastPrinted>
  <dcterms:created xsi:type="dcterms:W3CDTF">2015-06-05T18:19:34Z</dcterms:created>
  <dcterms:modified xsi:type="dcterms:W3CDTF">2024-02-02T10:55:49Z</dcterms:modified>
</cp:coreProperties>
</file>